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5195" windowHeight="92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82" i="1"/>
  <c r="D73"/>
  <c r="C52"/>
  <c r="H40"/>
  <c r="G41"/>
  <c r="G40"/>
  <c r="G42"/>
  <c r="G43"/>
  <c r="G44"/>
  <c r="G45"/>
  <c r="D81"/>
  <c r="D80"/>
  <c r="D79"/>
  <c r="D78"/>
  <c r="D77"/>
  <c r="D76"/>
  <c r="D75"/>
  <c r="D74"/>
  <c r="C59"/>
  <c r="C58"/>
  <c r="C57"/>
  <c r="C56"/>
  <c r="C55"/>
  <c r="C54"/>
  <c r="C53"/>
  <c r="F45"/>
  <c r="H44"/>
  <c r="F44"/>
  <c r="H43"/>
  <c r="F43"/>
  <c r="H42"/>
  <c r="F42"/>
  <c r="H41"/>
  <c r="F41"/>
  <c r="F40"/>
  <c r="C27"/>
  <c r="C26"/>
  <c r="C25"/>
  <c r="C24"/>
  <c r="C23"/>
  <c r="C22"/>
  <c r="C15"/>
  <c r="C14"/>
  <c r="C13"/>
  <c r="C12"/>
  <c r="C11"/>
  <c r="C10"/>
</calcChain>
</file>

<file path=xl/sharedStrings.xml><?xml version="1.0" encoding="utf-8"?>
<sst xmlns="http://schemas.openxmlformats.org/spreadsheetml/2006/main" count="65" uniqueCount="59">
  <si>
    <t>Übungen zur wenn Funktion</t>
  </si>
  <si>
    <t>Allgemein:</t>
  </si>
  <si>
    <t xml:space="preserve"> =WENN(Bedingung;JA Aktion; NEIN Aktion)</t>
  </si>
  <si>
    <t>1. Erstellen Sie in Zelle C10 eine WENN Funktion mit folgendem Inhalt :</t>
  </si>
  <si>
    <t xml:space="preserve">Wenn die Produktion unter 100000,00 € liegt soll zu lesen sein "schlecht", ansonsten "gut" </t>
  </si>
  <si>
    <t>Kopieren Sie die WENN Funktion bis zur Zelle  C15!</t>
  </si>
  <si>
    <t>Produktion</t>
  </si>
  <si>
    <t>Aussage</t>
  </si>
  <si>
    <t>2. Erstellen Sie in der Spalte Hinweis eine WENN Funktion mit folgendem Inhalt :</t>
  </si>
  <si>
    <t>Wenn der Sparbetrag einer Person 10% des Bruttoverdienstes übersteigt, soll zu lesen sein "VORSICHT", ansonsten soll das Feld leer bleiben!</t>
  </si>
  <si>
    <t>Kopieren Sie die WENN Funktion!</t>
  </si>
  <si>
    <r>
      <t xml:space="preserve">Verändern Sie einige Werte im Feld </t>
    </r>
    <r>
      <rPr>
        <b/>
        <i/>
        <sz val="10"/>
        <rFont val="Arial"/>
        <family val="2"/>
      </rPr>
      <t>Sparen</t>
    </r>
    <r>
      <rPr>
        <sz val="10"/>
        <rFont val="Arial"/>
      </rPr>
      <t xml:space="preserve"> und beobachten Sie die Spalte </t>
    </r>
    <r>
      <rPr>
        <b/>
        <i/>
        <sz val="10"/>
        <rFont val="Arial"/>
        <family val="2"/>
      </rPr>
      <t>Hinweis</t>
    </r>
    <r>
      <rPr>
        <sz val="10"/>
        <rFont val="Arial"/>
      </rPr>
      <t>!</t>
    </r>
  </si>
  <si>
    <t>Brutto</t>
  </si>
  <si>
    <t>Sparen</t>
  </si>
  <si>
    <t>Hinweis</t>
  </si>
  <si>
    <t>Verknüpfungen:</t>
  </si>
  <si>
    <t xml:space="preserve"> =WENN(und(Bed1;Bed2);JA Aktion; NEIN Aktion)</t>
  </si>
  <si>
    <t xml:space="preserve"> =WENN(oder(Bed1;Bed2);JA Aktion; NEIN Aktion)</t>
  </si>
  <si>
    <t>3. Erstellen Sie in den Spalten Hinweis 1 bis Hinweis 3 eine WENN Funktion mit folgendem Inhalt :</t>
  </si>
  <si>
    <t>Hinweis 1: Wenn die Mieterhöhung von 2006 auf 2007 zwischen 25,00 € und 37,00 € liegt, soll ausgegeben werden "normal", ansonsten soll das Feld leer bleiben!</t>
  </si>
  <si>
    <t>Hinweis 2: Wenn die Mieterhöhung über 50,00 € liegt und kein Mietvertrag vorliegt, soll zu lesen sein "Kündigung" ansonsten "o.k."</t>
  </si>
  <si>
    <t>Hinweis 3: Wenn die Größe der Wohnung kleiner als 70 ² beträgt oder mehr als 3 Kinder im Haushalt leben, soll ein Sternchen "*" erscheinen</t>
  </si>
  <si>
    <t>Miete 2006</t>
  </si>
  <si>
    <t>Miete 2007</t>
  </si>
  <si>
    <t>Mietvertrag</t>
  </si>
  <si>
    <t>Kinder</t>
  </si>
  <si>
    <t>m²</t>
  </si>
  <si>
    <t>Hinweis 1</t>
  </si>
  <si>
    <t>Hinweis 2</t>
  </si>
  <si>
    <t>Hinweis 3</t>
  </si>
  <si>
    <t>ja</t>
  </si>
  <si>
    <t>nein</t>
  </si>
  <si>
    <t>4. Wenn der Umsatz zwischen 23000,00 € und 55000,00 € liegt soll die Prämie 10% des Umsatzes entsprechen, ansonsten nur 5%!</t>
  </si>
  <si>
    <t>Berechnen Sie die Prämie in €!</t>
  </si>
  <si>
    <t>Umsatz</t>
  </si>
  <si>
    <t>Prämie</t>
  </si>
  <si>
    <t>Verschachtelung:</t>
  </si>
  <si>
    <t xml:space="preserve"> =WENN(und(Bed1;Bed2);JA Aktion; wenn(und(Bed1;Bed2);JA Aktion; wenn(und(Bed1;Bed2);JA Aktion; NEIN Aktion))))</t>
  </si>
  <si>
    <t>1. In Abhängigkeit vom Umsatz soll ein Geschenk ausgereicht werden:</t>
  </si>
  <si>
    <t>Umsatz &lt;50,00 € : Kalender</t>
  </si>
  <si>
    <t>Umsatz zwischen 50,00 € und 100,00 € (beide Werte eingeschlossen) : Taschenrechner</t>
  </si>
  <si>
    <t>Umsatz zwischen 100,00 € und 500,00 € : Aktentasche</t>
  </si>
  <si>
    <t>Umsatz &gt;=500,00 € : Reiseset</t>
  </si>
  <si>
    <t>Name</t>
  </si>
  <si>
    <t>Geschenk</t>
  </si>
  <si>
    <t>Fleischer</t>
  </si>
  <si>
    <t>Reinholdt</t>
  </si>
  <si>
    <t>Kaulvers</t>
  </si>
  <si>
    <t>Fischer</t>
  </si>
  <si>
    <t>Geigenhals</t>
  </si>
  <si>
    <t>Drummer</t>
  </si>
  <si>
    <t>Zwenkau</t>
  </si>
  <si>
    <t>Pauli</t>
  </si>
  <si>
    <t>Müller</t>
  </si>
  <si>
    <t>Tuchscherer</t>
  </si>
  <si>
    <t>=WENN(ODER(E40&lt;70;D40&gt;3);"*";"")</t>
  </si>
  <si>
    <t>=WENN(UND(B40-A40&gt;50;C40="nein");"Kündigung";"o.k.")</t>
  </si>
  <si>
    <t>=WENN(UND(A52&gt;23000;A52&lt;55000);A52*0,1;A52*0,05)</t>
  </si>
  <si>
    <t>=WENN(B73&lt;50;"Kalenender";WENN(UND(B73&gt;=50;B73&lt;=100);"Taschenrechner";WENN(UND(B73&gt;100;B73&lt;500);"Aktentasche";"Reiseset")))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</si>
</sst>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0"/>
      <name val="Arial"/>
    </font>
    <font>
      <sz val="10"/>
      <name val="Arial"/>
    </font>
    <font>
      <b/>
      <u/>
      <sz val="18"/>
      <name val="Arial"/>
      <family val="2"/>
    </font>
    <font>
      <b/>
      <u/>
      <sz val="14"/>
      <name val="Arial"/>
      <family val="2"/>
    </font>
    <font>
      <b/>
      <sz val="13"/>
      <color indexed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quotePrefix="1" applyFont="1"/>
    <xf numFmtId="0" fontId="8" fillId="0" borderId="0" xfId="0" quotePrefix="1" applyFo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tabSelected="1" zoomScale="130" workbookViewId="0">
      <selection activeCell="E83" sqref="E83"/>
    </sheetView>
  </sheetViews>
  <sheetFormatPr baseColWidth="10" defaultRowHeight="12.75"/>
  <cols>
    <col min="1" max="1" width="23.85546875" customWidth="1"/>
  </cols>
  <sheetData>
    <row r="1" spans="1:3" ht="23.25">
      <c r="A1" s="1" t="s">
        <v>0</v>
      </c>
    </row>
    <row r="3" spans="1:3" ht="18">
      <c r="A3" s="2" t="s">
        <v>1</v>
      </c>
      <c r="B3" s="3" t="s">
        <v>2</v>
      </c>
    </row>
    <row r="5" spans="1:3">
      <c r="A5" t="s">
        <v>3</v>
      </c>
    </row>
    <row r="6" spans="1:3">
      <c r="A6" t="s">
        <v>4</v>
      </c>
    </row>
    <row r="7" spans="1:3">
      <c r="A7" t="s">
        <v>5</v>
      </c>
    </row>
    <row r="9" spans="1:3">
      <c r="A9" s="4" t="s">
        <v>6</v>
      </c>
      <c r="B9" s="4"/>
      <c r="C9" s="4" t="s">
        <v>7</v>
      </c>
    </row>
    <row r="10" spans="1:3">
      <c r="A10" s="5">
        <v>218045.6</v>
      </c>
      <c r="C10" t="str">
        <f t="shared" ref="C10:C15" si="0">IF(A10&lt;100000,"Schlecht","gut")</f>
        <v>gut</v>
      </c>
    </row>
    <row r="11" spans="1:3">
      <c r="A11" s="5">
        <v>12345.8</v>
      </c>
      <c r="C11" t="str">
        <f t="shared" si="0"/>
        <v>Schlecht</v>
      </c>
    </row>
    <row r="12" spans="1:3">
      <c r="A12" s="5">
        <v>205678</v>
      </c>
      <c r="C12" t="str">
        <f t="shared" si="0"/>
        <v>gut</v>
      </c>
    </row>
    <row r="13" spans="1:3">
      <c r="A13" s="5">
        <v>34567</v>
      </c>
      <c r="C13" t="str">
        <f t="shared" si="0"/>
        <v>Schlecht</v>
      </c>
    </row>
    <row r="14" spans="1:3">
      <c r="A14" s="5">
        <v>32765</v>
      </c>
      <c r="C14" t="str">
        <f t="shared" si="0"/>
        <v>Schlecht</v>
      </c>
    </row>
    <row r="15" spans="1:3">
      <c r="A15" s="5">
        <v>111905</v>
      </c>
      <c r="C15" t="str">
        <f t="shared" si="0"/>
        <v>gut</v>
      </c>
    </row>
    <row r="17" spans="1:3">
      <c r="A17" t="s">
        <v>8</v>
      </c>
    </row>
    <row r="18" spans="1:3">
      <c r="A18" t="s">
        <v>9</v>
      </c>
    </row>
    <row r="19" spans="1:3">
      <c r="A19" t="s">
        <v>10</v>
      </c>
    </row>
    <row r="20" spans="1:3">
      <c r="A20" t="s">
        <v>11</v>
      </c>
    </row>
    <row r="21" spans="1:3">
      <c r="A21" s="4" t="s">
        <v>12</v>
      </c>
      <c r="B21" s="4" t="s">
        <v>13</v>
      </c>
      <c r="C21" s="4" t="s">
        <v>14</v>
      </c>
    </row>
    <row r="22" spans="1:3">
      <c r="A22" s="5">
        <v>2500</v>
      </c>
      <c r="B22" s="5">
        <v>260</v>
      </c>
      <c r="C22" t="str">
        <f t="shared" ref="C22:C27" si="1">IF(B22&gt;A22*0.1,"VORSICHT","")</f>
        <v>VORSICHT</v>
      </c>
    </row>
    <row r="23" spans="1:3">
      <c r="A23" s="5">
        <v>3412</v>
      </c>
      <c r="B23" s="5">
        <v>199</v>
      </c>
      <c r="C23" t="str">
        <f t="shared" si="1"/>
        <v/>
      </c>
    </row>
    <row r="24" spans="1:3">
      <c r="A24" s="5">
        <v>4389</v>
      </c>
      <c r="B24" s="5">
        <v>320</v>
      </c>
      <c r="C24" t="str">
        <f t="shared" si="1"/>
        <v/>
      </c>
    </row>
    <row r="25" spans="1:3">
      <c r="A25" s="5">
        <v>1265</v>
      </c>
      <c r="B25" s="5">
        <v>200</v>
      </c>
      <c r="C25" t="str">
        <f t="shared" si="1"/>
        <v>VORSICHT</v>
      </c>
    </row>
    <row r="26" spans="1:3">
      <c r="A26" s="5">
        <v>3000</v>
      </c>
      <c r="B26" s="5">
        <v>305</v>
      </c>
      <c r="C26" t="str">
        <f t="shared" si="1"/>
        <v>VORSICHT</v>
      </c>
    </row>
    <row r="27" spans="1:3">
      <c r="A27" s="5">
        <v>2567</v>
      </c>
      <c r="B27" s="5">
        <v>200</v>
      </c>
      <c r="C27" t="str">
        <f t="shared" si="1"/>
        <v/>
      </c>
    </row>
    <row r="29" spans="1:3" ht="18">
      <c r="A29" s="2" t="s">
        <v>15</v>
      </c>
      <c r="B29" s="3" t="s">
        <v>16</v>
      </c>
    </row>
    <row r="30" spans="1:3" ht="16.5">
      <c r="B30" s="3" t="s">
        <v>17</v>
      </c>
    </row>
    <row r="32" spans="1:3">
      <c r="A32" t="s">
        <v>18</v>
      </c>
    </row>
    <row r="33" spans="1:8">
      <c r="A33" t="s">
        <v>19</v>
      </c>
    </row>
    <row r="34" spans="1:8">
      <c r="A34" t="s">
        <v>20</v>
      </c>
    </row>
    <row r="35" spans="1:8">
      <c r="A35" t="s">
        <v>21</v>
      </c>
    </row>
    <row r="37" spans="1:8">
      <c r="A37" t="s">
        <v>10</v>
      </c>
    </row>
    <row r="39" spans="1:8">
      <c r="A39" s="6" t="s">
        <v>22</v>
      </c>
      <c r="B39" t="s">
        <v>23</v>
      </c>
      <c r="C39" t="s">
        <v>24</v>
      </c>
      <c r="D39" t="s">
        <v>25</v>
      </c>
      <c r="E39" t="s">
        <v>26</v>
      </c>
      <c r="F39" t="s">
        <v>27</v>
      </c>
      <c r="G39" t="s">
        <v>28</v>
      </c>
      <c r="H39" t="s">
        <v>29</v>
      </c>
    </row>
    <row r="40" spans="1:8">
      <c r="A40" s="7">
        <v>567</v>
      </c>
      <c r="B40" s="5">
        <v>599</v>
      </c>
      <c r="C40" s="6" t="s">
        <v>30</v>
      </c>
      <c r="D40" s="6">
        <v>3</v>
      </c>
      <c r="E40">
        <v>70</v>
      </c>
      <c r="F40" t="str">
        <f t="shared" ref="F40:F45" si="2">IF(AND(B40-A40&gt;25,B40-A40&lt;37),"normal","")</f>
        <v>normal</v>
      </c>
      <c r="G40" t="str">
        <f t="shared" ref="G40:G45" si="3">IF(AND(B40-A40&gt;50,C40="nein"),"Kündigung","o.k.")</f>
        <v>o.k.</v>
      </c>
      <c r="H40" t="str">
        <f>IF(OR(E40&lt;70,D40&gt;3),"*","")</f>
        <v/>
      </c>
    </row>
    <row r="41" spans="1:8">
      <c r="A41" s="8">
        <v>367</v>
      </c>
      <c r="B41" s="5">
        <v>399</v>
      </c>
      <c r="C41" s="6" t="s">
        <v>30</v>
      </c>
      <c r="D41" s="6">
        <v>2</v>
      </c>
      <c r="E41">
        <v>65</v>
      </c>
      <c r="F41" t="str">
        <f t="shared" si="2"/>
        <v>normal</v>
      </c>
      <c r="G41" t="str">
        <f>IF(AND(B41-A41&gt;50,C41="nein"),"Kündigung","o.k.")</f>
        <v>o.k.</v>
      </c>
      <c r="H41" t="str">
        <f>IF(OR(E41&lt;70,D41&gt;3),"*","")</f>
        <v>*</v>
      </c>
    </row>
    <row r="42" spans="1:8">
      <c r="A42" s="8">
        <v>299</v>
      </c>
      <c r="B42" s="5">
        <v>305</v>
      </c>
      <c r="C42" s="6" t="s">
        <v>31</v>
      </c>
      <c r="D42" s="6">
        <v>2</v>
      </c>
      <c r="E42">
        <v>60</v>
      </c>
      <c r="F42" t="str">
        <f t="shared" si="2"/>
        <v/>
      </c>
      <c r="G42" t="str">
        <f t="shared" si="3"/>
        <v>o.k.</v>
      </c>
      <c r="H42" t="str">
        <f>IF(OR(E42&lt;70,D42&gt;3),"*","")</f>
        <v>*</v>
      </c>
    </row>
    <row r="43" spans="1:8">
      <c r="A43" s="8">
        <v>456</v>
      </c>
      <c r="B43" s="5">
        <v>540</v>
      </c>
      <c r="C43" s="6" t="s">
        <v>31</v>
      </c>
      <c r="D43" s="6">
        <v>2</v>
      </c>
      <c r="E43">
        <v>72</v>
      </c>
      <c r="F43" t="str">
        <f t="shared" si="2"/>
        <v/>
      </c>
      <c r="G43" t="str">
        <f t="shared" si="3"/>
        <v>Kündigung</v>
      </c>
      <c r="H43" t="str">
        <f>IF(OR(E43&lt;70,D43&gt;3),"*","")</f>
        <v/>
      </c>
    </row>
    <row r="44" spans="1:8">
      <c r="A44" s="8">
        <v>934</v>
      </c>
      <c r="B44" s="5">
        <v>965</v>
      </c>
      <c r="C44" s="6" t="s">
        <v>31</v>
      </c>
      <c r="D44" s="6">
        <v>4</v>
      </c>
      <c r="E44">
        <v>90</v>
      </c>
      <c r="F44" t="str">
        <f t="shared" si="2"/>
        <v>normal</v>
      </c>
      <c r="G44" t="str">
        <f t="shared" si="3"/>
        <v>o.k.</v>
      </c>
      <c r="H44" t="str">
        <f>IF(OR(E44&lt;70,D44&gt;3),"*","")</f>
        <v>*</v>
      </c>
    </row>
    <row r="45" spans="1:8" ht="15.75">
      <c r="A45" s="8">
        <v>555</v>
      </c>
      <c r="B45" s="5">
        <v>550</v>
      </c>
      <c r="C45" s="6" t="s">
        <v>30</v>
      </c>
      <c r="D45" s="6">
        <v>3</v>
      </c>
      <c r="E45">
        <v>82</v>
      </c>
      <c r="F45" t="str">
        <f t="shared" si="2"/>
        <v/>
      </c>
      <c r="G45" t="str">
        <f t="shared" si="3"/>
        <v>o.k.</v>
      </c>
      <c r="H45" s="10" t="s">
        <v>55</v>
      </c>
    </row>
    <row r="46" spans="1:8" ht="15.75">
      <c r="D46" s="6"/>
      <c r="G46" s="10" t="s">
        <v>56</v>
      </c>
    </row>
    <row r="48" spans="1:8">
      <c r="A48" t="s">
        <v>32</v>
      </c>
    </row>
    <row r="49" spans="1:3">
      <c r="A49" t="s">
        <v>33</v>
      </c>
    </row>
    <row r="51" spans="1:3">
      <c r="A51" t="s">
        <v>34</v>
      </c>
      <c r="C51" t="s">
        <v>35</v>
      </c>
    </row>
    <row r="52" spans="1:3">
      <c r="A52" s="5">
        <v>23657</v>
      </c>
      <c r="C52" s="5">
        <f>IF(AND(A52&gt;23000,A52&lt;55000),A52*0.1,A52*0.05)</f>
        <v>2365.7000000000003</v>
      </c>
    </row>
    <row r="53" spans="1:3">
      <c r="A53" s="5">
        <v>189456</v>
      </c>
      <c r="C53" s="5">
        <f t="shared" ref="C53:C59" si="4">IF(AND(A53&gt;23000,A53&lt;55000),A53*0.1,A53*0.05)</f>
        <v>9472.8000000000011</v>
      </c>
    </row>
    <row r="54" spans="1:3">
      <c r="A54" s="5">
        <v>45678</v>
      </c>
      <c r="C54" s="5">
        <f t="shared" si="4"/>
        <v>4567.8</v>
      </c>
    </row>
    <row r="55" spans="1:3">
      <c r="A55" s="5">
        <v>23456</v>
      </c>
      <c r="C55" s="5">
        <f t="shared" si="4"/>
        <v>2345.6</v>
      </c>
    </row>
    <row r="56" spans="1:3">
      <c r="A56" s="5">
        <v>45123</v>
      </c>
      <c r="C56" s="5">
        <f t="shared" si="4"/>
        <v>4512.3</v>
      </c>
    </row>
    <row r="57" spans="1:3">
      <c r="A57" s="5">
        <v>87123</v>
      </c>
      <c r="C57" s="5">
        <f t="shared" si="4"/>
        <v>4356.1500000000005</v>
      </c>
    </row>
    <row r="58" spans="1:3">
      <c r="A58" s="5">
        <v>45912</v>
      </c>
      <c r="C58" s="5">
        <f t="shared" si="4"/>
        <v>4591.2</v>
      </c>
    </row>
    <row r="59" spans="1:3">
      <c r="A59" s="5">
        <v>32333</v>
      </c>
      <c r="C59" s="5">
        <f t="shared" si="4"/>
        <v>3233.3</v>
      </c>
    </row>
    <row r="60" spans="1:3" ht="15.75">
      <c r="C60" s="10" t="s">
        <v>57</v>
      </c>
    </row>
    <row r="62" spans="1:3" ht="18">
      <c r="A62" s="2" t="s">
        <v>36</v>
      </c>
    </row>
    <row r="64" spans="1:3" ht="16.5">
      <c r="A64" s="3" t="s">
        <v>37</v>
      </c>
    </row>
    <row r="66" spans="1:4">
      <c r="A66" t="s">
        <v>38</v>
      </c>
    </row>
    <row r="67" spans="1:4">
      <c r="A67" t="s">
        <v>39</v>
      </c>
    </row>
    <row r="68" spans="1:4">
      <c r="A68" t="s">
        <v>40</v>
      </c>
    </row>
    <row r="69" spans="1:4">
      <c r="A69" t="s">
        <v>41</v>
      </c>
    </row>
    <row r="70" spans="1:4">
      <c r="A70" t="s">
        <v>42</v>
      </c>
    </row>
    <row r="71" spans="1:4">
      <c r="C71" s="11" t="s">
        <v>58</v>
      </c>
    </row>
    <row r="72" spans="1:4">
      <c r="A72" s="9" t="s">
        <v>43</v>
      </c>
      <c r="B72" s="9" t="s">
        <v>34</v>
      </c>
      <c r="C72" s="9"/>
      <c r="D72" s="9" t="s">
        <v>44</v>
      </c>
    </row>
    <row r="73" spans="1:4">
      <c r="A73" t="s">
        <v>45</v>
      </c>
      <c r="B73">
        <v>457</v>
      </c>
      <c r="D73" t="str">
        <f>IF(B73&lt;50,"Kalenender",IF(AND(B73&gt;=50,B73&lt;=100),"Taschenrechner",IF(AND(B73&gt;100,B73&lt;500),"Aktentasche","Reiseset")))</f>
        <v>Aktentasche</v>
      </c>
    </row>
    <row r="74" spans="1:4">
      <c r="A74" t="s">
        <v>46</v>
      </c>
      <c r="B74">
        <v>312</v>
      </c>
      <c r="D74" t="str">
        <f t="shared" ref="D74:D82" si="5">IF(B74&lt;50,"Kalenender",IF(AND(B74&gt;=50,B74&lt;=100),"Taschenrechner",IF(AND(B74&gt;100,B74&lt;500),"Aktentasche","Reiseset")))</f>
        <v>Aktentasche</v>
      </c>
    </row>
    <row r="75" spans="1:4">
      <c r="A75" t="s">
        <v>47</v>
      </c>
      <c r="B75">
        <v>19</v>
      </c>
      <c r="D75" t="str">
        <f t="shared" si="5"/>
        <v>Kalenender</v>
      </c>
    </row>
    <row r="76" spans="1:4">
      <c r="A76" t="s">
        <v>48</v>
      </c>
      <c r="B76">
        <v>500</v>
      </c>
      <c r="D76" t="str">
        <f t="shared" si="5"/>
        <v>Reiseset</v>
      </c>
    </row>
    <row r="77" spans="1:4">
      <c r="A77" t="s">
        <v>49</v>
      </c>
      <c r="B77">
        <v>103</v>
      </c>
      <c r="D77" t="str">
        <f t="shared" si="5"/>
        <v>Aktentasche</v>
      </c>
    </row>
    <row r="78" spans="1:4">
      <c r="A78" t="s">
        <v>50</v>
      </c>
      <c r="B78">
        <v>200</v>
      </c>
      <c r="D78" t="str">
        <f t="shared" si="5"/>
        <v>Aktentasche</v>
      </c>
    </row>
    <row r="79" spans="1:4">
      <c r="A79" t="s">
        <v>51</v>
      </c>
      <c r="B79">
        <v>435</v>
      </c>
      <c r="D79" t="str">
        <f t="shared" si="5"/>
        <v>Aktentasche</v>
      </c>
    </row>
    <row r="80" spans="1:4">
      <c r="A80" t="s">
        <v>52</v>
      </c>
      <c r="B80">
        <v>54</v>
      </c>
      <c r="D80" t="str">
        <f t="shared" si="5"/>
        <v>Taschenrechner</v>
      </c>
    </row>
    <row r="81" spans="1:4">
      <c r="A81" t="s">
        <v>53</v>
      </c>
      <c r="B81">
        <v>212</v>
      </c>
      <c r="D81" t="str">
        <f t="shared" si="5"/>
        <v>Aktentasche</v>
      </c>
    </row>
    <row r="82" spans="1:4">
      <c r="A82" t="s">
        <v>54</v>
      </c>
      <c r="B82">
        <v>100</v>
      </c>
      <c r="D82" t="str">
        <f t="shared" si="5"/>
        <v>Taschenrechner</v>
      </c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klehmann</dc:creator>
  <cp:lastModifiedBy>Landkreis Gymansium St. Annen</cp:lastModifiedBy>
  <cp:lastPrinted>2010-08-17T07:10:57Z</cp:lastPrinted>
  <dcterms:created xsi:type="dcterms:W3CDTF">2010-08-17T07:09:43Z</dcterms:created>
  <dcterms:modified xsi:type="dcterms:W3CDTF">2015-03-30T12:30:59Z</dcterms:modified>
</cp:coreProperties>
</file>