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1580" windowHeight="6030"/>
  </bookViews>
  <sheets>
    <sheet name="Tabelle1" sheetId="1" r:id="rId1"/>
    <sheet name="Tabelle2" sheetId="2" r:id="rId2"/>
    <sheet name="Tabelle3" sheetId="3" r:id="rId3"/>
  </sheets>
  <calcPr calcId="125725"/>
</workbook>
</file>

<file path=xl/calcChain.xml><?xml version="1.0" encoding="utf-8"?>
<calcChain xmlns="http://schemas.openxmlformats.org/spreadsheetml/2006/main">
  <c r="A31" i="1"/>
  <c r="A29"/>
  <c r="A27"/>
  <c r="A26"/>
  <c r="A22"/>
  <c r="A20"/>
  <c r="A18"/>
  <c r="A17"/>
  <c r="A15"/>
  <c r="A24"/>
</calcChain>
</file>

<file path=xl/sharedStrings.xml><?xml version="1.0" encoding="utf-8"?>
<sst xmlns="http://schemas.openxmlformats.org/spreadsheetml/2006/main" count="18" uniqueCount="18">
  <si>
    <t>Listenpreis</t>
  </si>
  <si>
    <t>Bareinkaufspreis</t>
  </si>
  <si>
    <t>Bezugspreis</t>
  </si>
  <si>
    <t>Barverkaufspreis</t>
  </si>
  <si>
    <t>Nettoverkaufspreis</t>
  </si>
  <si>
    <t>2. Verändern Sie gezielt einzelne Prozentsätze!</t>
  </si>
  <si>
    <t>Kalkulation für Handelswaren</t>
  </si>
  <si>
    <t>Handelskalkulation</t>
  </si>
  <si>
    <t>4. Machen Sie sich handschriftliche Notizen zu den einzelnen Fachbegriffen!</t>
  </si>
  <si>
    <t>3. Drucken Sie dieses Tabellenblatt nach Fertigstellung aus!</t>
  </si>
  <si>
    <t>http://de.wikipedia.org/wiki/Handelskalkulation</t>
  </si>
  <si>
    <r>
      <t xml:space="preserve">Das Kalkulationsschema besteht aus der </t>
    </r>
    <r>
      <rPr>
        <sz val="10"/>
        <color indexed="12"/>
        <rFont val="Arial"/>
        <family val="2"/>
      </rPr>
      <t>Bezugskalkulation</t>
    </r>
    <r>
      <rPr>
        <sz val="10"/>
        <rFont val="Arial"/>
      </rPr>
      <t xml:space="preserve">, der </t>
    </r>
    <r>
      <rPr>
        <sz val="10"/>
        <color indexed="12"/>
        <rFont val="Arial"/>
        <family val="2"/>
      </rPr>
      <t>Selbstkostenkalkulation</t>
    </r>
    <r>
      <rPr>
        <sz val="10"/>
        <rFont val="Arial"/>
      </rPr>
      <t xml:space="preserve"> und der </t>
    </r>
    <r>
      <rPr>
        <sz val="10"/>
        <color indexed="12"/>
        <rFont val="Arial"/>
        <family val="2"/>
      </rPr>
      <t>Verkaufskalkulation</t>
    </r>
  </si>
  <si>
    <t>Man rechnet in der Handelskalkulation dem Einkaufspreis der Ware jene Kosten dazu, die diese in Einkauf, Lagerung und Vertrieb verursacht.</t>
  </si>
  <si>
    <t>Zieleinkaufspreis/ Rechnungspreis</t>
  </si>
  <si>
    <t>Selbstkostenpreis</t>
  </si>
  <si>
    <t>Zielverkaufspreis/ Rechnungspreis</t>
  </si>
  <si>
    <t>Bruttoverkaufspreis</t>
  </si>
  <si>
    <t>1. Eränzen Sie, beginnend mit Zelle D14 die Formeln für die Kalkulation und testen Sie die Kalkulation mit konkreten Werten!</t>
  </si>
</sst>
</file>

<file path=xl/styles.xml><?xml version="1.0" encoding="utf-8"?>
<styleSheet xmlns="http://schemas.openxmlformats.org/spreadsheetml/2006/main">
  <numFmts count="1">
    <numFmt numFmtId="176" formatCode="_-* #,##0.00\ [$€]_-;\-* #,##0.00\ [$€]_-;_-* &quot;-&quot;??\ [$€]_-;_-@_-"/>
  </numFmts>
  <fonts count="10">
    <font>
      <sz val="10"/>
      <name val="Arial"/>
    </font>
    <font>
      <sz val="10"/>
      <name val="Arial"/>
    </font>
    <font>
      <b/>
      <i/>
      <u/>
      <sz val="12"/>
      <color indexed="17"/>
      <name val="Arial"/>
      <family val="2"/>
    </font>
    <font>
      <sz val="10"/>
      <name val="Arial"/>
      <family val="2"/>
    </font>
    <font>
      <b/>
      <u/>
      <sz val="12"/>
      <name val="Arial"/>
      <family val="2"/>
    </font>
    <font>
      <u/>
      <sz val="10"/>
      <color indexed="12"/>
      <name val="Arial"/>
    </font>
    <font>
      <sz val="10"/>
      <color indexed="12"/>
      <name val="Arial"/>
      <family val="2"/>
    </font>
    <font>
      <b/>
      <sz val="10"/>
      <name val="Arial"/>
      <family val="2"/>
    </font>
    <font>
      <b/>
      <sz val="11"/>
      <color indexed="12"/>
      <name val="Arial"/>
      <family val="2"/>
    </font>
    <font>
      <b/>
      <sz val="12"/>
      <name val="Arial"/>
      <family val="2"/>
    </font>
  </fonts>
  <fills count="4">
    <fill>
      <patternFill patternType="none"/>
    </fill>
    <fill>
      <patternFill patternType="gray125"/>
    </fill>
    <fill>
      <patternFill patternType="solid">
        <fgColor indexed="13"/>
        <bgColor indexed="64"/>
      </patternFill>
    </fill>
    <fill>
      <patternFill patternType="solid">
        <fgColor indexed="40"/>
        <bgColor indexed="64"/>
      </patternFill>
    </fill>
  </fills>
  <borders count="5">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76"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8">
    <xf numFmtId="0" fontId="0" fillId="0" borderId="0" xfId="0"/>
    <xf numFmtId="0" fontId="0" fillId="0" borderId="1" xfId="0" applyBorder="1"/>
    <xf numFmtId="0" fontId="0" fillId="0" borderId="2" xfId="0" applyBorder="1"/>
    <xf numFmtId="0" fontId="0" fillId="0" borderId="3" xfId="0" applyBorder="1"/>
    <xf numFmtId="0" fontId="2" fillId="0" borderId="0" xfId="0" applyFont="1"/>
    <xf numFmtId="9" fontId="0" fillId="2" borderId="3" xfId="0" applyNumberFormat="1" applyFill="1" applyBorder="1"/>
    <xf numFmtId="9" fontId="0" fillId="2" borderId="2" xfId="0" applyNumberFormat="1" applyFill="1" applyBorder="1"/>
    <xf numFmtId="0" fontId="3" fillId="0" borderId="0" xfId="0" applyFont="1"/>
    <xf numFmtId="0" fontId="4" fillId="0" borderId="0" xfId="0" applyFont="1"/>
    <xf numFmtId="0" fontId="5" fillId="0" borderId="0" xfId="2" applyAlignment="1" applyProtection="1"/>
    <xf numFmtId="0" fontId="1" fillId="0" borderId="0" xfId="2" applyFont="1" applyAlignment="1" applyProtection="1"/>
    <xf numFmtId="0" fontId="7" fillId="0" borderId="0" xfId="0" applyFont="1"/>
    <xf numFmtId="0" fontId="8" fillId="0" borderId="0" xfId="0" applyFont="1"/>
    <xf numFmtId="176" fontId="0" fillId="0" borderId="0" xfId="1" applyFont="1" applyFill="1"/>
    <xf numFmtId="176" fontId="9" fillId="3" borderId="0" xfId="1" applyFont="1" applyFill="1"/>
    <xf numFmtId="176" fontId="0" fillId="0" borderId="0" xfId="1" applyFont="1"/>
    <xf numFmtId="176" fontId="0" fillId="0" borderId="4" xfId="1" applyFont="1" applyFill="1" applyBorder="1"/>
    <xf numFmtId="176" fontId="0" fillId="2" borderId="0" xfId="1" applyFont="1" applyFill="1"/>
  </cellXfs>
  <cellStyles count="3">
    <cellStyle name="Euro" xfId="1"/>
    <cellStyle name="Hyperlink" xfId="2"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152400</xdr:colOff>
      <xdr:row>34</xdr:row>
      <xdr:rowOff>66675</xdr:rowOff>
    </xdr:from>
    <xdr:to>
      <xdr:col>8</xdr:col>
      <xdr:colOff>457200</xdr:colOff>
      <xdr:row>46</xdr:row>
      <xdr:rowOff>57150</xdr:rowOff>
    </xdr:to>
    <xdr:sp macro="" textlink="">
      <xdr:nvSpPr>
        <xdr:cNvPr id="1030" name="Text Box 6"/>
        <xdr:cNvSpPr txBox="1">
          <a:spLocks noChangeArrowheads="1"/>
        </xdr:cNvSpPr>
      </xdr:nvSpPr>
      <xdr:spPr bwMode="auto">
        <a:xfrm>
          <a:off x="152400" y="5781675"/>
          <a:ext cx="7696200" cy="19335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Bezugskosten</a:t>
          </a:r>
          <a:r>
            <a:rPr lang="de-DE" sz="1000" b="0" i="0" u="none" strike="noStrike" baseline="0">
              <a:solidFill>
                <a:srgbClr val="000000"/>
              </a:solidFill>
              <a:latin typeface="Arial"/>
              <a:cs typeface="Arial"/>
            </a:rPr>
            <a:t> sind die Kosten, die beim Einkauf von Waren anfallen. Dazu zählen in erster Linie die Transportkosten, aber auch Zölle, die beim etwaigen Import anfallen.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a:t>
          </a:r>
          <a:r>
            <a:rPr lang="de-DE" sz="1000" b="1" i="0" u="none" strike="noStrike" baseline="0">
              <a:solidFill>
                <a:srgbClr val="000000"/>
              </a:solidFill>
              <a:latin typeface="Arial"/>
              <a:cs typeface="Arial"/>
            </a:rPr>
            <a:t>Handlungskosten</a:t>
          </a:r>
          <a:r>
            <a:rPr lang="de-DE" sz="1000" b="0" i="0" u="none" strike="noStrike" baseline="0">
              <a:solidFill>
                <a:srgbClr val="000000"/>
              </a:solidFill>
              <a:latin typeface="Arial"/>
              <a:cs typeface="Arial"/>
            </a:rPr>
            <a:t> sind jene Kosten, welche in Handelsunternehmen anfallen, um Handelsleistungen zu erbringen. In Fertigungsunternehmen entsprechen diese Kosten den Vertriebs- und Verwaltungsgemeinkosten.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Sie setzen sich zusammen aus Kosten der Angebotszusammenstellung , Raumkosten (Einkaufsstätte im stationären Handel, Verkaufswagen im mobilen Handel oder Webspace im elektronischen Handel), Lagerkosten (Lagerfläche, Lagerverwaltung und Lagergut), Mitarbeiter (z. B. in der Regalbestückung, der Versandlogistik oder der Verkaufsberatung) sowie diesbezügliche Nebenkosten (Urlaub, Krankheit, Weiterbildung usw.), Werbungskosten (z. B. Prospekte, Werbebanner), Verpackung (Neu- oder Umverpacken von Waren), Abschreibungen,  Verwaltungskosten, Steuern und sonstige Kosten. </a:t>
          </a:r>
          <a:r>
            <a:rPr lang="de-DE" sz="800" b="0" i="0" u="none" strike="noStrike" baseline="0">
              <a:solidFill>
                <a:srgbClr val="000000"/>
              </a:solidFill>
              <a:latin typeface="Arial"/>
              <a:cs typeface="Arial"/>
            </a:rPr>
            <a:t>(siehe http://de.wikipedia.org/wiki/Handlungskosten)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wikipedia.org/wiki/Selbstkosten" TargetMode="External"/><Relationship Id="rId1" Type="http://schemas.openxmlformats.org/officeDocument/2006/relationships/hyperlink" Target="http://de.wikipedia.org/wiki/Handelskalkulation"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D32"/>
  <sheetViews>
    <sheetView tabSelected="1" workbookViewId="0">
      <selection activeCell="D20" sqref="D20"/>
    </sheetView>
  </sheetViews>
  <sheetFormatPr baseColWidth="10" defaultRowHeight="12.75"/>
  <cols>
    <col min="2" max="2" width="21.42578125" customWidth="1"/>
    <col min="4" max="4" width="20.85546875" customWidth="1"/>
  </cols>
  <sheetData>
    <row r="1" spans="1:4" ht="15.75">
      <c r="A1" s="8" t="s">
        <v>7</v>
      </c>
    </row>
    <row r="2" spans="1:4">
      <c r="A2" s="10" t="s">
        <v>11</v>
      </c>
    </row>
    <row r="3" spans="1:4">
      <c r="A3" t="s">
        <v>12</v>
      </c>
    </row>
    <row r="6" spans="1:4">
      <c r="A6" s="7" t="s">
        <v>17</v>
      </c>
    </row>
    <row r="7" spans="1:4">
      <c r="A7" s="7" t="s">
        <v>5</v>
      </c>
    </row>
    <row r="8" spans="1:4">
      <c r="A8" s="7" t="s">
        <v>9</v>
      </c>
    </row>
    <row r="9" spans="1:4">
      <c r="A9" s="7" t="s">
        <v>8</v>
      </c>
    </row>
    <row r="10" spans="1:4">
      <c r="A10" s="9" t="s">
        <v>10</v>
      </c>
    </row>
    <row r="12" spans="1:4" ht="15">
      <c r="A12" s="4" t="s">
        <v>6</v>
      </c>
    </row>
    <row r="13" spans="1:4" ht="13.5" thickBot="1">
      <c r="C13" s="2"/>
      <c r="D13" s="15"/>
    </row>
    <row r="14" spans="1:4" ht="13.5" thickBot="1">
      <c r="A14" s="11" t="s">
        <v>0</v>
      </c>
      <c r="C14" s="2"/>
      <c r="D14" s="16"/>
    </row>
    <row r="15" spans="1:4" ht="13.5" thickBot="1">
      <c r="A15" s="1" t="str">
        <f>"- Lieferrabatt"</f>
        <v>- Lieferrabatt</v>
      </c>
      <c r="B15" s="1"/>
      <c r="C15" s="5">
        <v>0.06</v>
      </c>
      <c r="D15" s="13"/>
    </row>
    <row r="16" spans="1:4">
      <c r="A16" s="11" t="s">
        <v>13</v>
      </c>
      <c r="C16" s="2"/>
      <c r="D16" s="13"/>
    </row>
    <row r="17" spans="1:4" ht="13.5" thickBot="1">
      <c r="A17" s="1" t="str">
        <f>"- Lieferskonto"</f>
        <v>- Lieferskonto</v>
      </c>
      <c r="C17" s="5">
        <v>0.02</v>
      </c>
      <c r="D17" s="13"/>
    </row>
    <row r="18" spans="1:4" ht="13.5" thickBot="1">
      <c r="A18" s="1" t="str">
        <f>"- Vertreterprovision"</f>
        <v>- Vertreterprovision</v>
      </c>
      <c r="B18" s="1"/>
      <c r="C18" s="5">
        <v>0.02</v>
      </c>
      <c r="D18" s="13"/>
    </row>
    <row r="19" spans="1:4">
      <c r="A19" s="11" t="s">
        <v>1</v>
      </c>
      <c r="C19" s="2"/>
      <c r="D19" s="13"/>
    </row>
    <row r="20" spans="1:4" ht="13.5" thickBot="1">
      <c r="A20" s="1" t="str">
        <f>"+ Bezugskosten (ohne Mwst.)"</f>
        <v>+ Bezugskosten (ohne Mwst.)</v>
      </c>
      <c r="B20" s="1"/>
      <c r="C20" s="3"/>
      <c r="D20" s="17"/>
    </row>
    <row r="21" spans="1:4">
      <c r="A21" s="11" t="s">
        <v>2</v>
      </c>
      <c r="C21" s="2"/>
      <c r="D21" s="13"/>
    </row>
    <row r="22" spans="1:4" ht="13.5" thickBot="1">
      <c r="A22" s="1" t="str">
        <f>"+ Geschäftskosten/ Handlungskosten"</f>
        <v>+ Geschäftskosten/ Handlungskosten</v>
      </c>
      <c r="B22" s="1"/>
      <c r="C22" s="5">
        <v>0.25</v>
      </c>
      <c r="D22" s="13"/>
    </row>
    <row r="23" spans="1:4">
      <c r="A23" s="11" t="s">
        <v>14</v>
      </c>
      <c r="C23" s="2"/>
      <c r="D23" s="13"/>
    </row>
    <row r="24" spans="1:4" ht="13.5" thickBot="1">
      <c r="A24" s="1" t="str">
        <f>"+ Gewinn"</f>
        <v>+ Gewinn</v>
      </c>
      <c r="B24" s="1"/>
      <c r="C24" s="5">
        <v>0.2</v>
      </c>
      <c r="D24" s="13"/>
    </row>
    <row r="25" spans="1:4">
      <c r="A25" s="11" t="s">
        <v>3</v>
      </c>
      <c r="C25" s="2"/>
      <c r="D25" s="13"/>
    </row>
    <row r="26" spans="1:4">
      <c r="A26" t="str">
        <f>"+ Kunden-Skonto"</f>
        <v>+ Kunden-Skonto</v>
      </c>
      <c r="C26" s="6">
        <v>0.03</v>
      </c>
      <c r="D26" s="13"/>
    </row>
    <row r="27" spans="1:4" ht="13.5" thickBot="1">
      <c r="A27" s="1" t="str">
        <f>"+ Vertreter-Provision"</f>
        <v>+ Vertreter-Provision</v>
      </c>
      <c r="B27" s="1"/>
      <c r="C27" s="5">
        <v>0.02</v>
      </c>
      <c r="D27" s="13"/>
    </row>
    <row r="28" spans="1:4">
      <c r="A28" s="11" t="s">
        <v>15</v>
      </c>
      <c r="C28" s="2"/>
      <c r="D28" s="13"/>
    </row>
    <row r="29" spans="1:4" ht="13.5" thickBot="1">
      <c r="A29" s="1" t="str">
        <f>"+ Kunden-Rabatt"</f>
        <v>+ Kunden-Rabatt</v>
      </c>
      <c r="B29" s="1"/>
      <c r="C29" s="5">
        <v>0.1</v>
      </c>
      <c r="D29" s="13"/>
    </row>
    <row r="30" spans="1:4">
      <c r="A30" s="11" t="s">
        <v>4</v>
      </c>
      <c r="C30" s="2"/>
      <c r="D30" s="13"/>
    </row>
    <row r="31" spans="1:4" ht="13.5" thickBot="1">
      <c r="A31" s="1" t="str">
        <f>"+ Umsatzsteuer"</f>
        <v>+ Umsatzsteuer</v>
      </c>
      <c r="B31" s="1"/>
      <c r="C31" s="5">
        <v>0.19</v>
      </c>
      <c r="D31" s="13"/>
    </row>
    <row r="32" spans="1:4" ht="15.75">
      <c r="A32" s="12" t="s">
        <v>16</v>
      </c>
      <c r="D32" s="14"/>
    </row>
  </sheetData>
  <phoneticPr fontId="0" type="noConversion"/>
  <hyperlinks>
    <hyperlink ref="A10" r:id="rId1"/>
    <hyperlink ref="A2" r:id="rId2" tooltip="Selbstkosten" display="http://de.wikipedia.org/wiki/Selbstkosten"/>
  </hyperlinks>
  <pageMargins left="0.78740157499999996" right="0.78740157499999996" top="0.984251969" bottom="0.984251969" header="0.4921259845" footer="0.4921259845"/>
  <pageSetup paperSize="9" scale="65" orientation="portrait" horizontalDpi="4294967293" verticalDpi="0" r:id="rId3"/>
  <headerFooter alignWithMargins="0"/>
  <drawing r:id="rId4"/>
  <legacyDrawing r:id="rId5"/>
  <oleObjects>
    <oleObject progId="PictPub.Image.8" shapeId="1029" r:id="rId6"/>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privater Anwender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Kerstin Lehmann</dc:creator>
  <cp:lastModifiedBy>Landkreis Gymansium St. Annen</cp:lastModifiedBy>
  <cp:lastPrinted>2009-08-20T10:42:11Z</cp:lastPrinted>
  <dcterms:created xsi:type="dcterms:W3CDTF">2002-02-09T12:53:56Z</dcterms:created>
  <dcterms:modified xsi:type="dcterms:W3CDTF">2015-03-30T12:29:44Z</dcterms:modified>
</cp:coreProperties>
</file>